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8975" windowHeight="9795" activeTab="0"/>
  </bookViews>
  <sheets>
    <sheet name="муж и жен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<sst xmlns="http://schemas.openxmlformats.org/spreadsheetml/2006/main" count="11" uniqueCount="9">
  <si>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Годы</t>
  </si>
  <si>
    <t>Все население,</t>
  </si>
  <si>
    <t>в том числе</t>
  </si>
  <si>
    <t>человек</t>
  </si>
  <si>
    <t>мужчины</t>
  </si>
  <si>
    <t>женщины</t>
  </si>
  <si>
    <t>В общей численности населения, процент</t>
  </si>
  <si>
    <r>
      <t>ЧИСЛЕННОСТЬ МУЖЧИН И ЖЕНЩИН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</si>
  <si>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0"/>
        <rFont val="Arial Cyr"/>
        <family val="0"/>
      </rPr>
      <t xml:space="preserve">1 </t>
    </r>
    <r>
      <rPr>
        <sz val="10"/>
        <rFont val="Arial Cyr"/>
        <family val="0"/>
      </rPr>
      <t>Данные приведены:1979 гг. – по переписи на 17 января, , 1989 г. – по пеpеписи на 12 января, 2002 г. – по переписи на 9 октября, 2010 г. – по переписи на 14 октября, за остальные годы - оценка на 1 января соответствующего года.
Данные на 1 января 2004-2010 гг. пересчитаны с учётом итогов Всероссийской переписи населения 2010 года; Данные по численности населения на 1 января 2012-2021 гг. пересчитаны с учетом итогов Всероссийской переписи населения 2020 года (ВПН-2020).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</si>
</sst>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i/>
      <sz val="10"/>
      <name val="Arial Cyr"/>
      <family val="0"/>
    </font>
    <font>
      <vertAlign val="superscript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EBE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>
        <color indexed="2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172" fontId="0" fillId="0" borderId="0" xfId="0" applyNumberForma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Border="1" applyAlignment="1">
      <alignment horizontal="right" vertical="center" indent="1"/>
    </xf>
    <xf numFmtId="0" fontId="0" fillId="0" borderId="13" xfId="0" applyFont="1" applyBorder="1" applyAlignment="1">
      <alignment horizontal="right" vertical="center" indent="1"/>
    </xf>
    <xf numFmtId="172" fontId="7" fillId="0" borderId="10" xfId="0" applyNumberFormat="1" applyFont="1" applyBorder="1" applyAlignment="1">
      <alignment horizontal="center" vertical="center" wrapText="1"/>
    </xf>
    <xf numFmtId="172" fontId="0" fillId="0" borderId="13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right" vertical="center" wrapText="1" indent="1"/>
    </xf>
    <xf numFmtId="1" fontId="0" fillId="0" borderId="10" xfId="0" applyNumberFormat="1" applyFont="1" applyBorder="1" applyAlignment="1">
      <alignment horizontal="right" vertical="center" wrapText="1" indent="1"/>
    </xf>
    <xf numFmtId="1" fontId="0" fillId="0" borderId="11" xfId="0" applyNumberFormat="1" applyFont="1" applyBorder="1" applyAlignment="1">
      <alignment horizontal="right" vertical="center" wrapText="1" inden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right" vertical="center" indent="1"/>
    </xf>
    <xf numFmtId="172" fontId="0" fillId="0" borderId="17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PageLayoutView="0" workbookViewId="0" topLeftCell="A1">
      <pane ySplit="7" topLeftCell="A50" activePane="bottomLeft" state="frozen"/>
      <selection pane="topLeft" activeCell="A1" sqref="A1"/>
      <selection pane="bottomLeft" activeCell="F12" sqref="F12"/>
    </sheetView>
  </sheetViews>
  <sheetFormatPr defaultColWidth="9.00390625" defaultRowHeight="12.75"/>
  <cols>
    <col min="1" max="1" width="13.125" style="0" customWidth="1"/>
    <col min="2" max="2" width="13.00390625" style="0" customWidth="1"/>
    <col min="3" max="3" width="14.25390625" style="0" customWidth="1"/>
    <col min="4" max="4" width="13.625" style="0" customWidth="1"/>
    <col min="5" max="5" width="14.00390625" style="0" customWidth="1"/>
    <col min="6" max="6" width="14.125" style="0" customWidth="1"/>
  </cols>
  <sheetData>
    <row r="1" spans="1:3" ht="12.75">
      <c r="A1" s="39"/>
      <c r="B1" s="40"/>
      <c r="C1" s="1"/>
    </row>
    <row r="2" spans="1:2" ht="12.75">
      <c r="A2" s="11"/>
      <c r="B2" s="12"/>
    </row>
    <row r="3" spans="1:6" ht="17.25">
      <c r="A3" s="27" t="s">
        <v>7</v>
      </c>
      <c r="B3" s="27"/>
      <c r="C3" s="27"/>
      <c r="D3" s="27"/>
      <c r="E3" s="27"/>
      <c r="F3" s="27"/>
    </row>
    <row r="4" ht="12.75">
      <c r="A4" s="2"/>
    </row>
    <row r="5" spans="1:6" ht="25.5">
      <c r="A5" s="28" t="s">
        <v>0</v>
      </c>
      <c r="B5" s="29" t="s">
        <v>1</v>
      </c>
      <c r="C5" s="30" t="s">
        <v>2</v>
      </c>
      <c r="D5" s="31"/>
      <c r="E5" s="30" t="s">
        <v>6</v>
      </c>
      <c r="F5" s="31"/>
    </row>
    <row r="6" spans="1:6" ht="12.75">
      <c r="A6" s="32"/>
      <c r="B6" s="33"/>
      <c r="C6" s="34"/>
      <c r="D6" s="35"/>
      <c r="E6" s="34"/>
      <c r="F6" s="35"/>
    </row>
    <row r="7" spans="1:6" ht="19.5" customHeight="1">
      <c r="A7" s="36"/>
      <c r="B7" s="37" t="s">
        <v>3</v>
      </c>
      <c r="C7" s="38" t="s">
        <v>4</v>
      </c>
      <c r="D7" s="38" t="s">
        <v>5</v>
      </c>
      <c r="E7" s="38" t="s">
        <v>4</v>
      </c>
      <c r="F7" s="38" t="s">
        <v>5</v>
      </c>
    </row>
    <row r="8" spans="1:6" ht="12.75">
      <c r="A8" s="3">
        <v>1979</v>
      </c>
      <c r="B8" s="17">
        <v>188400</v>
      </c>
      <c r="C8" s="17">
        <v>93098</v>
      </c>
      <c r="D8" s="17">
        <v>95362</v>
      </c>
      <c r="E8" s="15">
        <v>49.4</v>
      </c>
      <c r="F8" s="15">
        <v>50.6</v>
      </c>
    </row>
    <row r="9" spans="1:6" ht="12.75">
      <c r="A9" s="3">
        <v>1980</v>
      </c>
      <c r="B9" s="17">
        <v>189500</v>
      </c>
      <c r="C9" s="17">
        <v>93448</v>
      </c>
      <c r="D9" s="17">
        <v>96052</v>
      </c>
      <c r="E9" s="15">
        <v>49.3</v>
      </c>
      <c r="F9" s="15">
        <v>50.7</v>
      </c>
    </row>
    <row r="10" spans="1:6" ht="12.75">
      <c r="A10" s="3">
        <v>1981</v>
      </c>
      <c r="B10" s="17">
        <v>190700</v>
      </c>
      <c r="C10" s="17">
        <v>93813</v>
      </c>
      <c r="D10" s="17">
        <v>96887</v>
      </c>
      <c r="E10" s="15">
        <v>49.2</v>
      </c>
      <c r="F10" s="15">
        <v>50.8</v>
      </c>
    </row>
    <row r="11" spans="1:6" ht="12.75">
      <c r="A11" s="3">
        <v>1982</v>
      </c>
      <c r="B11" s="17">
        <v>192400</v>
      </c>
      <c r="C11" s="17">
        <v>94397</v>
      </c>
      <c r="D11" s="17">
        <v>98003</v>
      </c>
      <c r="E11" s="15">
        <v>49.1</v>
      </c>
      <c r="F11" s="15">
        <v>50.9</v>
      </c>
    </row>
    <row r="12" spans="1:6" ht="12.75">
      <c r="A12" s="3">
        <v>1983</v>
      </c>
      <c r="B12" s="17">
        <v>194800</v>
      </c>
      <c r="C12" s="17">
        <v>95411</v>
      </c>
      <c r="D12" s="17">
        <v>99389</v>
      </c>
      <c r="E12" s="15">
        <v>49</v>
      </c>
      <c r="F12" s="15">
        <v>51</v>
      </c>
    </row>
    <row r="13" spans="1:6" ht="12.75">
      <c r="A13" s="3">
        <v>1984</v>
      </c>
      <c r="B13" s="17">
        <v>197800</v>
      </c>
      <c r="C13" s="17">
        <v>96845</v>
      </c>
      <c r="D13" s="17">
        <v>100955</v>
      </c>
      <c r="E13" s="15">
        <v>49</v>
      </c>
      <c r="F13" s="15">
        <v>51</v>
      </c>
    </row>
    <row r="14" spans="1:6" ht="12.75">
      <c r="A14" s="3">
        <v>1985</v>
      </c>
      <c r="B14" s="17">
        <v>200800</v>
      </c>
      <c r="C14" s="17">
        <v>98281</v>
      </c>
      <c r="D14" s="17">
        <v>102519</v>
      </c>
      <c r="E14" s="15">
        <v>48.9</v>
      </c>
      <c r="F14" s="15">
        <v>51.1</v>
      </c>
    </row>
    <row r="15" spans="1:6" ht="12.75">
      <c r="A15" s="3">
        <v>1986</v>
      </c>
      <c r="B15" s="17">
        <v>203400</v>
      </c>
      <c r="C15" s="17">
        <v>99488</v>
      </c>
      <c r="D15" s="17">
        <v>103912</v>
      </c>
      <c r="E15" s="15">
        <v>48.9</v>
      </c>
      <c r="F15" s="15">
        <v>51.1</v>
      </c>
    </row>
    <row r="16" spans="1:6" ht="12.75">
      <c r="A16" s="3">
        <v>1987</v>
      </c>
      <c r="B16" s="17">
        <v>207000</v>
      </c>
      <c r="C16" s="17">
        <v>101301</v>
      </c>
      <c r="D16" s="17">
        <v>105699</v>
      </c>
      <c r="E16" s="15">
        <v>48.9</v>
      </c>
      <c r="F16" s="15">
        <v>51.1</v>
      </c>
    </row>
    <row r="17" spans="1:6" ht="12.75">
      <c r="A17" s="3">
        <v>1988</v>
      </c>
      <c r="B17" s="17">
        <v>211100</v>
      </c>
      <c r="C17" s="17">
        <v>103305</v>
      </c>
      <c r="D17" s="17">
        <v>107795</v>
      </c>
      <c r="E17" s="15">
        <v>48.9</v>
      </c>
      <c r="F17" s="15">
        <v>51.1</v>
      </c>
    </row>
    <row r="18" spans="1:6" ht="12.75">
      <c r="A18" s="3">
        <v>1989</v>
      </c>
      <c r="B18" s="17">
        <v>214000</v>
      </c>
      <c r="C18" s="17">
        <v>104524</v>
      </c>
      <c r="D18" s="17">
        <v>109476</v>
      </c>
      <c r="E18" s="15">
        <v>48.8</v>
      </c>
      <c r="F18" s="15">
        <v>51.2</v>
      </c>
    </row>
    <row r="19" spans="1:6" ht="12.75">
      <c r="A19" s="3">
        <v>1990</v>
      </c>
      <c r="B19" s="17">
        <v>218330</v>
      </c>
      <c r="C19" s="17">
        <v>107494</v>
      </c>
      <c r="D19" s="17">
        <v>110836</v>
      </c>
      <c r="E19" s="15">
        <v>48.8</v>
      </c>
      <c r="F19" s="15">
        <v>51.3</v>
      </c>
    </row>
    <row r="20" spans="1:6" ht="12.75">
      <c r="A20" s="3">
        <v>1991</v>
      </c>
      <c r="B20" s="17">
        <v>219458</v>
      </c>
      <c r="C20" s="17">
        <v>107890</v>
      </c>
      <c r="D20" s="17">
        <v>111568</v>
      </c>
      <c r="E20" s="15">
        <v>48.7</v>
      </c>
      <c r="F20" s="15">
        <v>51.3</v>
      </c>
    </row>
    <row r="21" spans="1:6" ht="12.75">
      <c r="A21" s="3">
        <v>1992</v>
      </c>
      <c r="B21" s="17">
        <v>220231</v>
      </c>
      <c r="C21" s="17">
        <v>108009</v>
      </c>
      <c r="D21" s="17">
        <v>112222</v>
      </c>
      <c r="E21" s="15">
        <v>48.7</v>
      </c>
      <c r="F21" s="15">
        <v>51.3</v>
      </c>
    </row>
    <row r="22" spans="1:6" ht="12.75">
      <c r="A22" s="3">
        <v>1993</v>
      </c>
      <c r="B22" s="17">
        <v>217801</v>
      </c>
      <c r="C22" s="17">
        <v>107021</v>
      </c>
      <c r="D22" s="17">
        <v>110780</v>
      </c>
      <c r="E22" s="15">
        <v>48.7</v>
      </c>
      <c r="F22" s="15">
        <v>51.4</v>
      </c>
    </row>
    <row r="23" spans="1:6" ht="12.75">
      <c r="A23" s="3">
        <v>1994</v>
      </c>
      <c r="B23" s="17">
        <v>215960</v>
      </c>
      <c r="C23" s="17">
        <v>105866</v>
      </c>
      <c r="D23" s="17">
        <v>110094</v>
      </c>
      <c r="E23" s="15">
        <v>48.6</v>
      </c>
      <c r="F23" s="15">
        <v>51</v>
      </c>
    </row>
    <row r="24" spans="1:6" ht="12.75">
      <c r="A24" s="3">
        <v>1995</v>
      </c>
      <c r="B24" s="17">
        <v>209552</v>
      </c>
      <c r="C24" s="17">
        <v>102696</v>
      </c>
      <c r="D24" s="17">
        <v>106856</v>
      </c>
      <c r="E24" s="15">
        <v>49</v>
      </c>
      <c r="F24" s="15">
        <v>51.3</v>
      </c>
    </row>
    <row r="25" spans="1:6" ht="12.75">
      <c r="A25" s="3">
        <v>1996</v>
      </c>
      <c r="B25" s="17">
        <v>207190</v>
      </c>
      <c r="C25" s="17">
        <v>101506</v>
      </c>
      <c r="D25" s="17">
        <v>105864</v>
      </c>
      <c r="E25" s="15">
        <v>48.7</v>
      </c>
      <c r="F25" s="15">
        <v>51.4</v>
      </c>
    </row>
    <row r="26" spans="1:6" ht="12.75">
      <c r="A26" s="3">
        <v>1997</v>
      </c>
      <c r="B26" s="17">
        <v>204403</v>
      </c>
      <c r="C26" s="17">
        <v>100145</v>
      </c>
      <c r="D26" s="17">
        <v>104258</v>
      </c>
      <c r="E26" s="15">
        <v>48.6</v>
      </c>
      <c r="F26" s="15">
        <v>51.5</v>
      </c>
    </row>
    <row r="27" spans="1:6" ht="12.75">
      <c r="A27" s="3">
        <v>1998</v>
      </c>
      <c r="B27" s="17">
        <v>201724</v>
      </c>
      <c r="C27" s="17">
        <v>98607</v>
      </c>
      <c r="D27" s="17">
        <v>103117</v>
      </c>
      <c r="E27" s="15">
        <v>48.5</v>
      </c>
      <c r="F27" s="15">
        <v>51.5</v>
      </c>
    </row>
    <row r="28" spans="1:6" ht="12.75">
      <c r="A28" s="3">
        <v>1999</v>
      </c>
      <c r="B28" s="17">
        <v>199172</v>
      </c>
      <c r="C28" s="17">
        <v>97303</v>
      </c>
      <c r="D28" s="17">
        <v>101869</v>
      </c>
      <c r="E28" s="15">
        <v>48.5</v>
      </c>
      <c r="F28" s="15">
        <v>51.2</v>
      </c>
    </row>
    <row r="29" spans="1:6" ht="12.75">
      <c r="A29" s="3">
        <v>2000</v>
      </c>
      <c r="B29" s="17">
        <v>195135</v>
      </c>
      <c r="C29" s="17">
        <v>95173</v>
      </c>
      <c r="D29" s="17">
        <v>99962</v>
      </c>
      <c r="E29" s="15">
        <v>48.8</v>
      </c>
      <c r="F29" s="15">
        <v>51.3</v>
      </c>
    </row>
    <row r="30" spans="1:6" ht="12.75">
      <c r="A30" s="3">
        <v>2001</v>
      </c>
      <c r="B30" s="17">
        <v>193198</v>
      </c>
      <c r="C30" s="17">
        <v>94104</v>
      </c>
      <c r="D30" s="17">
        <v>99094</v>
      </c>
      <c r="E30" s="15">
        <v>48.7</v>
      </c>
      <c r="F30" s="15">
        <v>51.4</v>
      </c>
    </row>
    <row r="31" spans="1:6" ht="12.75">
      <c r="A31" s="3">
        <v>2002</v>
      </c>
      <c r="B31" s="17">
        <v>191899</v>
      </c>
      <c r="C31" s="17">
        <v>93274</v>
      </c>
      <c r="D31" s="17">
        <v>98625</v>
      </c>
      <c r="E31" s="15">
        <v>48.6</v>
      </c>
      <c r="F31" s="15">
        <v>51.5</v>
      </c>
    </row>
    <row r="32" spans="1:6" ht="12.75">
      <c r="A32" s="3">
        <v>2003</v>
      </c>
      <c r="B32" s="17">
        <v>190585</v>
      </c>
      <c r="C32" s="17">
        <v>92465</v>
      </c>
      <c r="D32" s="17">
        <v>98120</v>
      </c>
      <c r="E32" s="15">
        <v>48.5</v>
      </c>
      <c r="F32" s="15">
        <v>51.6</v>
      </c>
    </row>
    <row r="33" spans="1:6" ht="12.75">
      <c r="A33" s="3">
        <v>2004</v>
      </c>
      <c r="B33" s="17">
        <v>188412</v>
      </c>
      <c r="C33" s="17">
        <v>91119</v>
      </c>
      <c r="D33" s="17">
        <v>97293</v>
      </c>
      <c r="E33" s="15">
        <v>48.4</v>
      </c>
      <c r="F33" s="15">
        <v>51.9</v>
      </c>
    </row>
    <row r="34" spans="1:7" ht="12.75">
      <c r="A34" s="3">
        <v>2005</v>
      </c>
      <c r="B34" s="17">
        <v>185763</v>
      </c>
      <c r="C34" s="17">
        <v>89420</v>
      </c>
      <c r="D34" s="17">
        <v>96343</v>
      </c>
      <c r="E34" s="15">
        <v>48.1</v>
      </c>
      <c r="F34" s="15">
        <v>52.1</v>
      </c>
      <c r="G34" s="4"/>
    </row>
    <row r="35" spans="1:6" ht="12.75">
      <c r="A35" s="3">
        <v>2006</v>
      </c>
      <c r="B35" s="17">
        <v>181653</v>
      </c>
      <c r="C35" s="17">
        <v>86986</v>
      </c>
      <c r="D35" s="17">
        <v>94667</v>
      </c>
      <c r="E35" s="15">
        <v>47.9</v>
      </c>
      <c r="F35" s="15">
        <v>52.2</v>
      </c>
    </row>
    <row r="36" spans="1:6" ht="12.75">
      <c r="A36" s="3">
        <v>2007</v>
      </c>
      <c r="B36" s="17">
        <v>179405</v>
      </c>
      <c r="C36" s="17">
        <v>85682</v>
      </c>
      <c r="D36" s="17">
        <v>93723</v>
      </c>
      <c r="E36" s="15">
        <v>47.8</v>
      </c>
      <c r="F36" s="15">
        <v>52.3</v>
      </c>
    </row>
    <row r="37" spans="1:6" ht="12.75">
      <c r="A37" s="3">
        <v>2008</v>
      </c>
      <c r="B37" s="18">
        <v>178711</v>
      </c>
      <c r="C37" s="18">
        <v>85245</v>
      </c>
      <c r="D37" s="18">
        <v>93466</v>
      </c>
      <c r="E37" s="15">
        <v>47.7</v>
      </c>
      <c r="F37" s="15">
        <v>52.4</v>
      </c>
    </row>
    <row r="38" spans="1:6" ht="12.75">
      <c r="A38" s="3">
        <v>2009</v>
      </c>
      <c r="B38" s="18">
        <v>178148</v>
      </c>
      <c r="C38" s="18">
        <v>84880</v>
      </c>
      <c r="D38" s="18">
        <v>93268</v>
      </c>
      <c r="E38" s="15">
        <v>47.6</v>
      </c>
      <c r="F38" s="15">
        <v>52.4</v>
      </c>
    </row>
    <row r="39" spans="1:6" ht="12" customHeight="1">
      <c r="A39" s="3">
        <v>2010</v>
      </c>
      <c r="B39" s="18">
        <v>177500</v>
      </c>
      <c r="C39" s="18">
        <v>84482</v>
      </c>
      <c r="D39" s="18">
        <v>93018</v>
      </c>
      <c r="E39" s="15">
        <v>47.6</v>
      </c>
      <c r="F39" s="15">
        <v>52.4</v>
      </c>
    </row>
    <row r="40" spans="1:6" ht="12.75">
      <c r="A40" s="3">
        <v>2011</v>
      </c>
      <c r="B40" s="18">
        <v>176304</v>
      </c>
      <c r="C40" s="18">
        <v>83931</v>
      </c>
      <c r="D40" s="18">
        <v>92373</v>
      </c>
      <c r="E40" s="15">
        <v>47.6</v>
      </c>
      <c r="F40" s="15">
        <v>52.4</v>
      </c>
    </row>
    <row r="41" spans="1:9" ht="12.75">
      <c r="A41" s="3">
        <v>2012</v>
      </c>
      <c r="B41" s="18">
        <v>173918</v>
      </c>
      <c r="C41" s="18">
        <v>82542</v>
      </c>
      <c r="D41" s="18">
        <v>91376</v>
      </c>
      <c r="E41" s="15">
        <f>C41/B41*100</f>
        <v>47.460297381524626</v>
      </c>
      <c r="F41" s="15">
        <f>100-E41</f>
        <v>52.539702618475374</v>
      </c>
      <c r="G41" s="5"/>
      <c r="I41" s="6"/>
    </row>
    <row r="42" spans="1:6" ht="12.75">
      <c r="A42" s="3">
        <v>2013</v>
      </c>
      <c r="B42" s="18">
        <v>171709</v>
      </c>
      <c r="C42" s="18">
        <v>81423</v>
      </c>
      <c r="D42" s="18">
        <v>90286</v>
      </c>
      <c r="E42" s="15">
        <f aca="true" t="shared" si="0" ref="E42:E50">C42/B42*100</f>
        <v>47.419180124512984</v>
      </c>
      <c r="F42" s="15">
        <f aca="true" t="shared" si="1" ref="F42:F50">100-E42</f>
        <v>52.580819875487016</v>
      </c>
    </row>
    <row r="43" spans="1:6" ht="12.75">
      <c r="A43" s="3">
        <v>2014</v>
      </c>
      <c r="B43" s="18">
        <v>168953</v>
      </c>
      <c r="C43" s="18">
        <v>79931</v>
      </c>
      <c r="D43" s="18">
        <v>89022</v>
      </c>
      <c r="E43" s="15">
        <f t="shared" si="0"/>
        <v>47.30960681372926</v>
      </c>
      <c r="F43" s="15">
        <f t="shared" si="1"/>
        <v>52.69039318627074</v>
      </c>
    </row>
    <row r="44" spans="1:6" ht="12.75">
      <c r="A44" s="7">
        <v>2015</v>
      </c>
      <c r="B44" s="19">
        <v>166437</v>
      </c>
      <c r="C44" s="19">
        <v>78660</v>
      </c>
      <c r="D44" s="19">
        <v>87777</v>
      </c>
      <c r="E44" s="15">
        <f t="shared" si="0"/>
        <v>47.26112583139566</v>
      </c>
      <c r="F44" s="15">
        <f t="shared" si="1"/>
        <v>52.73887416860434</v>
      </c>
    </row>
    <row r="45" spans="1:6" ht="12.75">
      <c r="A45" s="8">
        <v>2016</v>
      </c>
      <c r="B45" s="13">
        <v>163860</v>
      </c>
      <c r="C45" s="13">
        <v>77246</v>
      </c>
      <c r="D45" s="13">
        <v>86614</v>
      </c>
      <c r="E45" s="15">
        <f t="shared" si="0"/>
        <v>47.14146222384963</v>
      </c>
      <c r="F45" s="15">
        <f t="shared" si="1"/>
        <v>52.85853777615037</v>
      </c>
    </row>
    <row r="46" spans="1:6" ht="12.75">
      <c r="A46" s="9">
        <v>2017</v>
      </c>
      <c r="B46" s="14">
        <v>161626</v>
      </c>
      <c r="C46" s="14">
        <v>76038</v>
      </c>
      <c r="D46" s="14">
        <v>85588</v>
      </c>
      <c r="E46" s="15">
        <f t="shared" si="0"/>
        <v>47.04564859614171</v>
      </c>
      <c r="F46" s="15">
        <f t="shared" si="1"/>
        <v>52.95435140385829</v>
      </c>
    </row>
    <row r="47" spans="1:6" ht="12.75">
      <c r="A47" s="9">
        <v>2018</v>
      </c>
      <c r="B47" s="14">
        <v>159098</v>
      </c>
      <c r="C47" s="14">
        <v>74779</v>
      </c>
      <c r="D47" s="14">
        <v>84319</v>
      </c>
      <c r="E47" s="15">
        <f t="shared" si="0"/>
        <v>47.00184791763567</v>
      </c>
      <c r="F47" s="15">
        <f t="shared" si="1"/>
        <v>52.99815208236433</v>
      </c>
    </row>
    <row r="48" spans="1:6" ht="12.75">
      <c r="A48" s="9">
        <v>2019</v>
      </c>
      <c r="B48" s="14">
        <v>156655</v>
      </c>
      <c r="C48" s="14">
        <v>73626</v>
      </c>
      <c r="D48" s="14">
        <v>83029</v>
      </c>
      <c r="E48" s="15">
        <f t="shared" si="0"/>
        <v>46.9988190609939</v>
      </c>
      <c r="F48" s="15">
        <f t="shared" si="1"/>
        <v>53.0011809390061</v>
      </c>
    </row>
    <row r="49" spans="1:6" ht="12.75">
      <c r="A49" s="9">
        <v>2020</v>
      </c>
      <c r="B49" s="14">
        <v>154714</v>
      </c>
      <c r="C49" s="14">
        <v>72766</v>
      </c>
      <c r="D49" s="14">
        <v>81948</v>
      </c>
      <c r="E49" s="15">
        <f t="shared" si="0"/>
        <v>47.032589164522925</v>
      </c>
      <c r="F49" s="15">
        <f t="shared" si="1"/>
        <v>52.967410835477075</v>
      </c>
    </row>
    <row r="50" spans="1:6" ht="12.75">
      <c r="A50" s="9">
        <v>2021</v>
      </c>
      <c r="B50" s="14">
        <v>152567</v>
      </c>
      <c r="C50" s="14">
        <v>71643</v>
      </c>
      <c r="D50" s="14">
        <v>80924</v>
      </c>
      <c r="E50" s="15">
        <f t="shared" si="0"/>
        <v>46.95838549620822</v>
      </c>
      <c r="F50" s="15">
        <f t="shared" si="1"/>
        <v>53.04161450379178</v>
      </c>
    </row>
    <row r="51" spans="1:6" ht="12.75">
      <c r="A51" s="20">
        <v>2022</v>
      </c>
      <c r="B51" s="14">
        <v>149580</v>
      </c>
      <c r="C51" s="14">
        <v>70237</v>
      </c>
      <c r="D51" s="14">
        <v>79343</v>
      </c>
      <c r="E51" s="16">
        <v>47</v>
      </c>
      <c r="F51" s="16">
        <v>53</v>
      </c>
    </row>
    <row r="52" spans="1:6" ht="12.75">
      <c r="A52" s="21">
        <v>2023</v>
      </c>
      <c r="B52" s="22">
        <v>147458</v>
      </c>
      <c r="C52" s="22">
        <v>69194</v>
      </c>
      <c r="D52" s="22">
        <v>78264</v>
      </c>
      <c r="E52" s="23">
        <v>46.9</v>
      </c>
      <c r="F52" s="23">
        <v>53.1</v>
      </c>
    </row>
    <row r="53" spans="1:6" ht="12.75">
      <c r="A53" s="21">
        <v>2024</v>
      </c>
      <c r="B53" s="14">
        <v>145802</v>
      </c>
      <c r="C53" s="14">
        <v>68353</v>
      </c>
      <c r="D53" s="14">
        <v>77449</v>
      </c>
      <c r="E53" s="16">
        <v>46.9</v>
      </c>
      <c r="F53" s="16">
        <v>52.8</v>
      </c>
    </row>
    <row r="54" spans="1:7" ht="83.25" customHeight="1">
      <c r="A54" s="26" t="s">
        <v>8</v>
      </c>
      <c r="B54" s="26"/>
      <c r="C54" s="26"/>
      <c r="D54" s="26"/>
      <c r="E54" s="26"/>
      <c r="F54" s="26"/>
      <c r="G54" s="10"/>
    </row>
    <row r="55" spans="1:7" ht="15" customHeight="1">
      <c r="A55" s="24"/>
      <c r="B55" s="25"/>
      <c r="C55" s="25"/>
      <c r="D55" s="25"/>
      <c r="E55" s="25"/>
      <c r="F55" s="25"/>
      <c r="G55" s="25"/>
    </row>
    <row r="56" spans="1:7" ht="12.75">
      <c r="A56" s="10"/>
      <c r="B56" s="10"/>
      <c r="C56" s="10"/>
      <c r="D56" s="10"/>
      <c r="E56" s="10"/>
      <c r="F56" s="10"/>
      <c r="G56" s="10"/>
    </row>
  </sheetData>
  <sheetProtection/>
  <mergeCells count="7">
    <mergeCell ref="A55:G55"/>
    <mergeCell ref="A54:F54"/>
    <mergeCell ref="A1:B1"/>
    <mergeCell ref="A3:F3"/>
    <mergeCell ref="A5:A7"/>
    <mergeCell ref="C5:D6"/>
    <mergeCell ref="E5:F6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Gorbunova</dc:creator>
  <cp:keywords/>
  <dc:description/>
  <cp:lastModifiedBy>Минчакова Марина Леонидовна</cp:lastModifiedBy>
  <cp:lastPrinted>2024-07-21T15:19:13Z</cp:lastPrinted>
  <dcterms:created xsi:type="dcterms:W3CDTF">2017-07-12T11:44:38Z</dcterms:created>
  <dcterms:modified xsi:type="dcterms:W3CDTF">2024-07-21T15:19:31Z</dcterms:modified>
  <cp:category/>
  <cp:version/>
  <cp:contentType/>
  <cp:contentStatus/>
</cp:coreProperties>
</file>